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47943377S\Documents\"/>
    </mc:Choice>
  </mc:AlternateContent>
  <xr:revisionPtr revIDLastSave="0" documentId="8_{F61DF0C2-AEE9-48D7-9056-AEAFE92A72A1}" xr6:coauthVersionLast="47" xr6:coauthVersionMax="47" xr10:uidLastSave="{00000000-0000-0000-0000-000000000000}"/>
  <bookViews>
    <workbookView xWindow="19090" yWindow="-110" windowWidth="25820" windowHeight="13900" xr2:uid="{00000000-000D-0000-FFFF-FFFF00000000}"/>
  </bookViews>
  <sheets>
    <sheet name="Hoja1" sheetId="1" r:id="rId1"/>
  </sheets>
  <definedNames>
    <definedName name="_xlnm._FilterDatabase" localSheetId="0" hidden="1">Hoja1!$A$9:$J$19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6" i="1"/>
  <c r="E27" i="1"/>
  <c r="E25" i="1"/>
  <c r="E22" i="1"/>
</calcChain>
</file>

<file path=xl/sharedStrings.xml><?xml version="1.0" encoding="utf-8"?>
<sst xmlns="http://schemas.openxmlformats.org/spreadsheetml/2006/main" count="192" uniqueCount="57">
  <si>
    <t>Resolucions d’autorització o reconeixement de compatibilitats</t>
  </si>
  <si>
    <t>Actualitzat en data 02/04/2026</t>
  </si>
  <si>
    <t>Cognoms i nom</t>
  </si>
  <si>
    <t>Lloc principal ocupat</t>
  </si>
  <si>
    <t>Tipologia segona activitat</t>
  </si>
  <si>
    <t>Descripció segona activitat</t>
  </si>
  <si>
    <t>Nombre total d'hores</t>
  </si>
  <si>
    <t>Compte propi/aliè</t>
  </si>
  <si>
    <t>Entitat/empresa segona activitat</t>
  </si>
  <si>
    <t>Data resolució</t>
  </si>
  <si>
    <t>Data inici</t>
  </si>
  <si>
    <t>Data fi</t>
  </si>
  <si>
    <t>Borrell Porta, Mireia</t>
  </si>
  <si>
    <t>Analista 1</t>
  </si>
  <si>
    <t>Privada</t>
  </si>
  <si>
    <t>Assessorament acadèmic a la Fundació Catalunya Europa</t>
  </si>
  <si>
    <t>Per compte propi</t>
  </si>
  <si>
    <t>Fundació Catalunya Europa</t>
  </si>
  <si>
    <t>Todeschini, Federico</t>
  </si>
  <si>
    <t>Analista 3</t>
  </si>
  <si>
    <t>Pública</t>
  </si>
  <si>
    <t>Professor associat departament Economia i Empresa</t>
  </si>
  <si>
    <t>Per compte aliè</t>
  </si>
  <si>
    <t>Universitat Pompeu Fabra</t>
  </si>
  <si>
    <t>Sabes Figuera, Ramon</t>
  </si>
  <si>
    <t>Analista 2</t>
  </si>
  <si>
    <t>Rosetti Maffioli, Natalia</t>
  </si>
  <si>
    <t>Professora associada dptm ciència política i dret públic</t>
  </si>
  <si>
    <t xml:space="preserve">	Universita Autònoma de Barcelona</t>
  </si>
  <si>
    <t>Frías Díaz, Nerea</t>
  </si>
  <si>
    <t>Col·laboradora d'investigació</t>
  </si>
  <si>
    <t xml:space="preserve">IESE Business School </t>
  </si>
  <si>
    <t>De Quintana Medina, Júlia</t>
  </si>
  <si>
    <t>Professor associat departament Sociologia</t>
  </si>
  <si>
    <t>Sanz Porras, Jordi</t>
  </si>
  <si>
    <t>Professor associat Grau en Psicologia</t>
  </si>
  <si>
    <t>Universitat Carlemany</t>
  </si>
  <si>
    <t>Professora substituta dptm ciència política i dret públic</t>
  </si>
  <si>
    <t>Professor col·laborador Estudis de Psicologia i Ciències de l'Educació</t>
  </si>
  <si>
    <t>Universitat Oberta de Catalunya</t>
  </si>
  <si>
    <t>Delgado i García, Maria</t>
  </si>
  <si>
    <t xml:space="preserve">Professora substituta dptm ciència política </t>
  </si>
  <si>
    <t>Ferrer Romero, Cristina</t>
  </si>
  <si>
    <t>Fundació per a la Universitat Oberta de Catalunya</t>
  </si>
  <si>
    <t>López Ortells, Laura</t>
  </si>
  <si>
    <t>Professora docent departament Dret</t>
  </si>
  <si>
    <t>Universitat de Barcelona</t>
  </si>
  <si>
    <t>Arenas Jal, Andreu</t>
  </si>
  <si>
    <t>Professor substitut departament Economia</t>
  </si>
  <si>
    <t>Professor docent col·laborador Estudis de Psicologia i Ciències de l'Educació</t>
  </si>
  <si>
    <t>Muñoz Puig, Marina</t>
  </si>
  <si>
    <t>Professora lectora dptm Dret i Ciència Política</t>
  </si>
  <si>
    <t>Professor col·laborador</t>
  </si>
  <si>
    <t>Professor col·laborador Estudis de Relacions Laborals i Ocupació</t>
  </si>
  <si>
    <t>Miras Llopart, Jordi</t>
  </si>
  <si>
    <t>Tècnic superior de comunicació</t>
  </si>
  <si>
    <t>Professor col·laborador dptm Estudis de Comunicació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</si>
</sst>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vertical="center"/>
    </xf>
    <xf numFmtId="14" fontId="0" fillId="2" borderId="0" xfId="0" applyNumberFormat="1" applyFill="1" applyAlignment="1">
      <alignment horizontal="right" vertical="center"/>
    </xf>
    <xf numFmtId="14" fontId="0" fillId="0" borderId="0" xfId="0" applyNumberFormat="1"/>
    <xf numFmtId="0" fontId="1" fillId="3" borderId="0" xfId="0" applyFont="1" applyFill="1" applyAlignment="1">
      <alignment horizontal="left" vertical="center" wrapText="1"/>
    </xf>
    <xf numFmtId="1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14" fontId="0" fillId="2" borderId="0" xfId="0" applyNumberFormat="1" applyFill="1"/>
    <xf numFmtId="0" fontId="0" fillId="2" borderId="0" xfId="0" applyFill="1" applyAlignment="1">
      <alignment vertical="center" wrapText="1"/>
    </xf>
    <xf numFmtId="1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</xdr:colOff>
      <xdr:row>0</xdr:row>
      <xdr:rowOff>55245</xdr:rowOff>
    </xdr:from>
    <xdr:to>
      <xdr:col>0</xdr:col>
      <xdr:colOff>1645741</xdr:colOff>
      <xdr:row>3</xdr:row>
      <xdr:rowOff>157568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C86551-F12E-43D9-8AE4-A80751779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" y="55245"/>
          <a:ext cx="1606827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39"/>
  <sheetViews>
    <sheetView tabSelected="1" workbookViewId="0">
      <selection activeCell="B4" sqref="B4"/>
    </sheetView>
  </sheetViews>
  <sheetFormatPr defaultColWidth="9.1328125" defaultRowHeight="14.25" x14ac:dyDescent="0.45"/>
  <cols>
    <col min="1" max="1" width="25.86328125" style="2" customWidth="1"/>
    <col min="2" max="2" width="14.265625" style="2" customWidth="1"/>
    <col min="3" max="3" width="16.265625" style="2" customWidth="1"/>
    <col min="4" max="4" width="59.265625" style="2" customWidth="1"/>
    <col min="5" max="5" width="21.265625" style="2" bestFit="1" customWidth="1"/>
    <col min="6" max="6" width="25.59765625" style="2" customWidth="1"/>
    <col min="7" max="7" width="42.59765625" style="8" customWidth="1"/>
    <col min="8" max="8" width="12" style="2" customWidth="1"/>
    <col min="9" max="9" width="10.86328125" style="2" bestFit="1" customWidth="1"/>
    <col min="10" max="10" width="10.59765625" style="2" bestFit="1" customWidth="1"/>
    <col min="11" max="16384" width="9.1328125" style="2"/>
  </cols>
  <sheetData>
    <row r="6" spans="1:11" x14ac:dyDescent="0.45">
      <c r="A6" s="1" t="s">
        <v>0</v>
      </c>
    </row>
    <row r="7" spans="1:11" x14ac:dyDescent="0.45">
      <c r="A7" s="2" t="s">
        <v>1</v>
      </c>
    </row>
    <row r="9" spans="1:11" s="4" customFormat="1" ht="28.5" x14ac:dyDescent="0.45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11" t="s">
        <v>8</v>
      </c>
      <c r="H9" s="5" t="s">
        <v>9</v>
      </c>
      <c r="I9" s="5" t="s">
        <v>10</v>
      </c>
      <c r="J9" s="5" t="s">
        <v>11</v>
      </c>
      <c r="K9" s="3"/>
    </row>
    <row r="10" spans="1:11" x14ac:dyDescent="0.45">
      <c r="A10" s="2" t="s">
        <v>12</v>
      </c>
      <c r="B10" s="2" t="s">
        <v>13</v>
      </c>
      <c r="C10" s="6" t="s">
        <v>14</v>
      </c>
      <c r="D10" s="2" t="s">
        <v>15</v>
      </c>
      <c r="F10" s="2" t="s">
        <v>16</v>
      </c>
      <c r="G10" s="8" t="s">
        <v>17</v>
      </c>
      <c r="H10" s="7">
        <v>44312</v>
      </c>
      <c r="I10" s="7">
        <v>44197</v>
      </c>
      <c r="J10" s="7">
        <v>44620</v>
      </c>
    </row>
    <row r="11" spans="1:11" x14ac:dyDescent="0.45">
      <c r="A11" s="2" t="s">
        <v>18</v>
      </c>
      <c r="B11" s="2" t="s">
        <v>19</v>
      </c>
      <c r="C11" s="6" t="s">
        <v>20</v>
      </c>
      <c r="D11" s="2" t="s">
        <v>21</v>
      </c>
      <c r="F11" s="2" t="s">
        <v>22</v>
      </c>
      <c r="G11" s="8" t="s">
        <v>23</v>
      </c>
      <c r="H11" s="7">
        <v>44312</v>
      </c>
      <c r="I11" s="7">
        <v>44329</v>
      </c>
      <c r="J11" s="7">
        <v>44411</v>
      </c>
    </row>
    <row r="12" spans="1:11" x14ac:dyDescent="0.45">
      <c r="A12" s="2" t="s">
        <v>24</v>
      </c>
      <c r="B12" s="2" t="s">
        <v>25</v>
      </c>
      <c r="C12" s="6" t="s">
        <v>20</v>
      </c>
      <c r="D12" s="2" t="s">
        <v>21</v>
      </c>
      <c r="F12" s="2" t="s">
        <v>22</v>
      </c>
      <c r="G12" s="8" t="s">
        <v>23</v>
      </c>
      <c r="H12" s="7">
        <v>44328</v>
      </c>
      <c r="I12" s="7">
        <v>44293</v>
      </c>
      <c r="J12" s="7">
        <v>44413</v>
      </c>
    </row>
    <row r="13" spans="1:11" x14ac:dyDescent="0.45">
      <c r="A13" s="2" t="s">
        <v>26</v>
      </c>
      <c r="B13" s="2" t="s">
        <v>13</v>
      </c>
      <c r="C13" s="6" t="s">
        <v>20</v>
      </c>
      <c r="D13" s="2" t="s">
        <v>27</v>
      </c>
      <c r="F13" s="2" t="s">
        <v>22</v>
      </c>
      <c r="G13" s="8" t="s">
        <v>28</v>
      </c>
      <c r="H13" s="7">
        <v>44483</v>
      </c>
      <c r="I13" s="7">
        <v>44440</v>
      </c>
      <c r="J13" s="7">
        <v>44620</v>
      </c>
    </row>
    <row r="14" spans="1:11" x14ac:dyDescent="0.45">
      <c r="A14" s="2" t="s">
        <v>24</v>
      </c>
      <c r="B14" s="2" t="s">
        <v>25</v>
      </c>
      <c r="C14" s="6" t="s">
        <v>20</v>
      </c>
      <c r="D14" s="2" t="s">
        <v>21</v>
      </c>
      <c r="F14" s="2" t="s">
        <v>22</v>
      </c>
      <c r="G14" s="8" t="s">
        <v>23</v>
      </c>
      <c r="H14" s="7">
        <v>44687</v>
      </c>
      <c r="I14" s="7">
        <v>44659</v>
      </c>
      <c r="J14" s="7">
        <v>44788</v>
      </c>
    </row>
    <row r="15" spans="1:11" x14ac:dyDescent="0.45">
      <c r="A15" s="2" t="s">
        <v>29</v>
      </c>
      <c r="B15" s="2" t="s">
        <v>13</v>
      </c>
      <c r="C15" s="6" t="s">
        <v>14</v>
      </c>
      <c r="D15" s="2" t="s">
        <v>30</v>
      </c>
      <c r="F15" s="2" t="s">
        <v>22</v>
      </c>
      <c r="G15" s="8" t="s">
        <v>31</v>
      </c>
      <c r="H15" s="7">
        <v>44853</v>
      </c>
      <c r="I15" s="7">
        <v>44837</v>
      </c>
      <c r="J15" s="7">
        <v>44960</v>
      </c>
    </row>
    <row r="16" spans="1:11" x14ac:dyDescent="0.45">
      <c r="A16" s="2" t="s">
        <v>32</v>
      </c>
      <c r="B16" s="2" t="s">
        <v>25</v>
      </c>
      <c r="C16" s="6" t="s">
        <v>20</v>
      </c>
      <c r="D16" s="2" t="s">
        <v>33</v>
      </c>
      <c r="E16" s="6">
        <v>205.76</v>
      </c>
      <c r="F16" s="2" t="s">
        <v>22</v>
      </c>
      <c r="G16" s="8" t="s">
        <v>28</v>
      </c>
      <c r="H16" s="7">
        <v>44872</v>
      </c>
      <c r="I16" s="7">
        <v>44835</v>
      </c>
      <c r="J16" s="7">
        <v>45169</v>
      </c>
    </row>
    <row r="17" spans="1:10" x14ac:dyDescent="0.45">
      <c r="A17" s="2" t="s">
        <v>34</v>
      </c>
      <c r="B17" s="2" t="s">
        <v>19</v>
      </c>
      <c r="C17" s="6" t="s">
        <v>14</v>
      </c>
      <c r="D17" s="8" t="s">
        <v>35</v>
      </c>
      <c r="E17" s="6">
        <v>60</v>
      </c>
      <c r="F17" s="2" t="s">
        <v>22</v>
      </c>
      <c r="G17" s="8" t="s">
        <v>36</v>
      </c>
      <c r="H17" s="7">
        <v>44966</v>
      </c>
      <c r="I17" s="7">
        <v>44964</v>
      </c>
      <c r="J17" s="7">
        <v>45152</v>
      </c>
    </row>
    <row r="18" spans="1:10" x14ac:dyDescent="0.45">
      <c r="A18" s="2" t="s">
        <v>29</v>
      </c>
      <c r="B18" s="2" t="s">
        <v>13</v>
      </c>
      <c r="C18" s="6" t="s">
        <v>20</v>
      </c>
      <c r="D18" s="8" t="s">
        <v>21</v>
      </c>
      <c r="E18" s="6">
        <v>30</v>
      </c>
      <c r="F18" s="2" t="s">
        <v>22</v>
      </c>
      <c r="G18" s="8" t="s">
        <v>23</v>
      </c>
      <c r="H18" s="9">
        <v>44991</v>
      </c>
      <c r="I18" s="9">
        <v>45027</v>
      </c>
      <c r="J18" s="7">
        <v>45122</v>
      </c>
    </row>
    <row r="19" spans="1:10" x14ac:dyDescent="0.45">
      <c r="A19" s="2" t="s">
        <v>24</v>
      </c>
      <c r="B19" s="2" t="s">
        <v>25</v>
      </c>
      <c r="C19" s="6" t="s">
        <v>20</v>
      </c>
      <c r="D19" s="2" t="s">
        <v>21</v>
      </c>
      <c r="E19" s="6">
        <v>30</v>
      </c>
      <c r="F19" s="2" t="s">
        <v>22</v>
      </c>
      <c r="G19" s="8" t="s">
        <v>23</v>
      </c>
      <c r="H19" s="9">
        <v>44999</v>
      </c>
      <c r="I19" s="9">
        <v>45027</v>
      </c>
      <c r="J19" s="7">
        <v>45122</v>
      </c>
    </row>
    <row r="20" spans="1:10" x14ac:dyDescent="0.45">
      <c r="A20" s="2" t="s">
        <v>32</v>
      </c>
      <c r="B20" s="2" t="s">
        <v>25</v>
      </c>
      <c r="C20" s="6" t="s">
        <v>20</v>
      </c>
      <c r="D20" s="2" t="s">
        <v>33</v>
      </c>
      <c r="E20" s="6">
        <v>73.94</v>
      </c>
      <c r="F20" s="2" t="s">
        <v>22</v>
      </c>
      <c r="G20" s="8" t="s">
        <v>28</v>
      </c>
      <c r="H20" s="10">
        <v>45124</v>
      </c>
      <c r="I20" s="7">
        <v>45223</v>
      </c>
      <c r="J20" s="7">
        <v>45282</v>
      </c>
    </row>
    <row r="21" spans="1:10" x14ac:dyDescent="0.45">
      <c r="A21" s="2" t="s">
        <v>26</v>
      </c>
      <c r="B21" s="2" t="s">
        <v>13</v>
      </c>
      <c r="C21" s="6" t="s">
        <v>20</v>
      </c>
      <c r="D21" s="2" t="s">
        <v>37</v>
      </c>
      <c r="E21" s="6">
        <v>410.5</v>
      </c>
      <c r="F21" s="2" t="s">
        <v>22</v>
      </c>
      <c r="G21" s="8" t="s">
        <v>28</v>
      </c>
      <c r="H21" s="7">
        <v>45189</v>
      </c>
      <c r="I21" s="7">
        <v>45536</v>
      </c>
      <c r="J21" s="7">
        <v>45535</v>
      </c>
    </row>
    <row r="22" spans="1:10" x14ac:dyDescent="0.45">
      <c r="A22" s="2" t="s">
        <v>34</v>
      </c>
      <c r="B22" s="2" t="s">
        <v>19</v>
      </c>
      <c r="C22" s="6" t="s">
        <v>14</v>
      </c>
      <c r="D22" s="2" t="s">
        <v>38</v>
      </c>
      <c r="E22" s="6">
        <f>24*4</f>
        <v>96</v>
      </c>
      <c r="F22" s="2" t="s">
        <v>22</v>
      </c>
      <c r="G22" s="8" t="s">
        <v>39</v>
      </c>
      <c r="H22" s="7">
        <v>45196</v>
      </c>
      <c r="I22" s="7">
        <v>45201</v>
      </c>
      <c r="J22" s="7">
        <v>45331</v>
      </c>
    </row>
    <row r="23" spans="1:10" x14ac:dyDescent="0.45">
      <c r="A23" s="2" t="s">
        <v>40</v>
      </c>
      <c r="B23" s="2" t="s">
        <v>13</v>
      </c>
      <c r="C23" s="6" t="s">
        <v>20</v>
      </c>
      <c r="D23" s="2" t="s">
        <v>41</v>
      </c>
      <c r="E23" s="6">
        <v>64</v>
      </c>
      <c r="F23" s="2" t="s">
        <v>22</v>
      </c>
      <c r="G23" s="8" t="s">
        <v>23</v>
      </c>
      <c r="H23" s="7">
        <v>45295</v>
      </c>
      <c r="I23" s="7">
        <v>45310</v>
      </c>
      <c r="J23" s="12">
        <v>45356</v>
      </c>
    </row>
    <row r="24" spans="1:10" x14ac:dyDescent="0.45">
      <c r="A24" s="2" t="s">
        <v>42</v>
      </c>
      <c r="B24" s="2" t="s">
        <v>13</v>
      </c>
      <c r="C24" s="6" t="s">
        <v>20</v>
      </c>
      <c r="D24" s="8" t="s">
        <v>21</v>
      </c>
      <c r="E24" s="6">
        <v>30</v>
      </c>
      <c r="F24" s="2" t="s">
        <v>22</v>
      </c>
      <c r="G24" s="8" t="s">
        <v>23</v>
      </c>
      <c r="H24" s="7">
        <v>45295</v>
      </c>
      <c r="I24" s="7">
        <v>45384</v>
      </c>
      <c r="J24" s="7">
        <v>45450</v>
      </c>
    </row>
    <row r="25" spans="1:10" x14ac:dyDescent="0.45">
      <c r="A25" s="2" t="s">
        <v>34</v>
      </c>
      <c r="B25" s="2" t="s">
        <v>19</v>
      </c>
      <c r="C25" s="6" t="s">
        <v>14</v>
      </c>
      <c r="D25" s="2" t="s">
        <v>38</v>
      </c>
      <c r="E25" s="6">
        <f>4*21</f>
        <v>84</v>
      </c>
      <c r="F25" s="2" t="s">
        <v>22</v>
      </c>
      <c r="G25" s="8" t="s">
        <v>39</v>
      </c>
      <c r="H25" s="7">
        <v>45378</v>
      </c>
      <c r="I25" s="7">
        <v>45350</v>
      </c>
      <c r="J25" s="7">
        <v>45498</v>
      </c>
    </row>
    <row r="26" spans="1:10" x14ac:dyDescent="0.45">
      <c r="A26" s="2" t="s">
        <v>26</v>
      </c>
      <c r="B26" s="2" t="s">
        <v>13</v>
      </c>
      <c r="C26" s="6" t="s">
        <v>20</v>
      </c>
      <c r="D26" s="2" t="s">
        <v>27</v>
      </c>
      <c r="E26" s="6">
        <f>22*4</f>
        <v>88</v>
      </c>
      <c r="F26" s="2" t="s">
        <v>22</v>
      </c>
      <c r="G26" s="8" t="s">
        <v>28</v>
      </c>
      <c r="H26" s="7">
        <v>45560</v>
      </c>
      <c r="I26" s="7">
        <v>45536</v>
      </c>
      <c r="J26" s="7">
        <v>45798</v>
      </c>
    </row>
    <row r="27" spans="1:10" x14ac:dyDescent="0.45">
      <c r="A27" s="2" t="s">
        <v>34</v>
      </c>
      <c r="B27" s="2" t="s">
        <v>19</v>
      </c>
      <c r="C27" s="6" t="s">
        <v>14</v>
      </c>
      <c r="D27" s="15" t="s">
        <v>38</v>
      </c>
      <c r="E27" s="16">
        <f>20*4</f>
        <v>80</v>
      </c>
      <c r="F27" s="2" t="s">
        <v>22</v>
      </c>
      <c r="G27" s="8" t="s">
        <v>43</v>
      </c>
      <c r="H27" s="7">
        <v>45560</v>
      </c>
      <c r="I27" s="14">
        <v>45560</v>
      </c>
      <c r="J27" s="14">
        <v>45706</v>
      </c>
    </row>
    <row r="28" spans="1:10" x14ac:dyDescent="0.45">
      <c r="A28" t="s">
        <v>44</v>
      </c>
      <c r="B28" t="s">
        <v>13</v>
      </c>
      <c r="C28" s="13" t="s">
        <v>20</v>
      </c>
      <c r="D28" t="s">
        <v>45</v>
      </c>
      <c r="E28" s="16">
        <v>23</v>
      </c>
      <c r="F28" s="2" t="s">
        <v>22</v>
      </c>
      <c r="G28" s="18" t="s">
        <v>46</v>
      </c>
      <c r="H28" s="7">
        <v>45925</v>
      </c>
      <c r="I28" s="10">
        <v>45554</v>
      </c>
      <c r="J28" s="10">
        <v>45646</v>
      </c>
    </row>
    <row r="29" spans="1:10" x14ac:dyDescent="0.45">
      <c r="A29" s="2" t="s">
        <v>47</v>
      </c>
      <c r="B29" s="2" t="s">
        <v>19</v>
      </c>
      <c r="C29" s="6" t="s">
        <v>20</v>
      </c>
      <c r="D29" s="2" t="s">
        <v>48</v>
      </c>
      <c r="E29" s="6">
        <v>400</v>
      </c>
      <c r="F29" s="2" t="s">
        <v>22</v>
      </c>
      <c r="G29" s="18" t="s">
        <v>46</v>
      </c>
      <c r="H29" s="7">
        <v>45611</v>
      </c>
      <c r="I29" s="7">
        <v>45540</v>
      </c>
      <c r="J29" s="7">
        <v>45849</v>
      </c>
    </row>
    <row r="30" spans="1:10" x14ac:dyDescent="0.45">
      <c r="A30" s="2" t="s">
        <v>32</v>
      </c>
      <c r="B30" s="2" t="s">
        <v>19</v>
      </c>
      <c r="C30" s="6" t="s">
        <v>20</v>
      </c>
      <c r="D30" s="2" t="s">
        <v>33</v>
      </c>
      <c r="E30" s="6">
        <f>45+14+14+16+36+21</f>
        <v>146</v>
      </c>
      <c r="F30" s="2" t="s">
        <v>22</v>
      </c>
      <c r="G30" s="8" t="s">
        <v>28</v>
      </c>
      <c r="H30" s="7">
        <v>45603</v>
      </c>
      <c r="I30" s="7">
        <v>45602</v>
      </c>
      <c r="J30" s="7">
        <v>45695</v>
      </c>
    </row>
    <row r="31" spans="1:10" x14ac:dyDescent="0.45">
      <c r="A31" s="2" t="s">
        <v>34</v>
      </c>
      <c r="B31" s="2" t="s">
        <v>19</v>
      </c>
      <c r="C31" s="6" t="s">
        <v>14</v>
      </c>
      <c r="D31" s="15" t="s">
        <v>38</v>
      </c>
      <c r="E31" s="16">
        <f>29*4</f>
        <v>116</v>
      </c>
      <c r="F31" s="2" t="s">
        <v>22</v>
      </c>
      <c r="G31" s="8" t="s">
        <v>43</v>
      </c>
      <c r="H31" s="9">
        <v>45698</v>
      </c>
      <c r="I31" s="14">
        <v>45707</v>
      </c>
      <c r="J31" s="14">
        <v>45869</v>
      </c>
    </row>
    <row r="32" spans="1:10" x14ac:dyDescent="0.45">
      <c r="A32" s="2" t="s">
        <v>34</v>
      </c>
      <c r="B32" s="2" t="s">
        <v>19</v>
      </c>
      <c r="C32" s="6" t="s">
        <v>14</v>
      </c>
      <c r="D32" s="2" t="s">
        <v>49</v>
      </c>
      <c r="E32" s="6">
        <v>84</v>
      </c>
      <c r="F32" s="2" t="s">
        <v>22</v>
      </c>
      <c r="G32" s="8" t="s">
        <v>43</v>
      </c>
      <c r="H32" s="12">
        <v>45923</v>
      </c>
      <c r="I32" s="10">
        <v>45925</v>
      </c>
      <c r="J32" s="10">
        <v>46081</v>
      </c>
    </row>
    <row r="33" spans="1:10" x14ac:dyDescent="0.45">
      <c r="A33" s="2" t="s">
        <v>42</v>
      </c>
      <c r="B33" s="2" t="s">
        <v>13</v>
      </c>
      <c r="C33" s="6" t="s">
        <v>20</v>
      </c>
      <c r="D33" s="8" t="s">
        <v>21</v>
      </c>
      <c r="E33" s="6">
        <v>30</v>
      </c>
      <c r="F33" s="2" t="s">
        <v>22</v>
      </c>
      <c r="G33" s="8" t="s">
        <v>23</v>
      </c>
      <c r="H33" s="7">
        <v>45696</v>
      </c>
      <c r="I33" s="7">
        <v>45740</v>
      </c>
      <c r="J33" s="7">
        <v>45814</v>
      </c>
    </row>
    <row r="34" spans="1:10" x14ac:dyDescent="0.45">
      <c r="A34" s="2" t="s">
        <v>50</v>
      </c>
      <c r="B34" s="2" t="s">
        <v>13</v>
      </c>
      <c r="C34" s="6" t="s">
        <v>14</v>
      </c>
      <c r="D34" s="2" t="s">
        <v>51</v>
      </c>
      <c r="E34" s="6">
        <v>1564.5</v>
      </c>
      <c r="F34" s="2" t="s">
        <v>22</v>
      </c>
      <c r="G34" s="8" t="s">
        <v>39</v>
      </c>
      <c r="H34" s="12">
        <v>45930</v>
      </c>
      <c r="I34" s="10">
        <v>45859</v>
      </c>
      <c r="J34" s="10">
        <v>46234</v>
      </c>
    </row>
    <row r="35" spans="1:10" x14ac:dyDescent="0.45">
      <c r="A35" s="2" t="s">
        <v>34</v>
      </c>
      <c r="B35" s="2" t="s">
        <v>19</v>
      </c>
      <c r="C35" s="6" t="s">
        <v>14</v>
      </c>
      <c r="D35" s="15" t="s">
        <v>38</v>
      </c>
      <c r="E35" s="16">
        <v>84</v>
      </c>
      <c r="F35" s="2" t="s">
        <v>22</v>
      </c>
      <c r="G35" s="8" t="s">
        <v>43</v>
      </c>
      <c r="H35" s="12">
        <v>45923</v>
      </c>
      <c r="I35" s="10">
        <v>45925</v>
      </c>
      <c r="J35" s="10">
        <v>46071</v>
      </c>
    </row>
    <row r="36" spans="1:10" x14ac:dyDescent="0.45">
      <c r="A36" s="2" t="s">
        <v>40</v>
      </c>
      <c r="B36" s="2" t="s">
        <v>13</v>
      </c>
      <c r="C36" s="6" t="s">
        <v>14</v>
      </c>
      <c r="D36" s="2" t="s">
        <v>52</v>
      </c>
      <c r="E36" s="6">
        <v>117.6</v>
      </c>
      <c r="F36" s="2" t="s">
        <v>22</v>
      </c>
      <c r="G36" s="8" t="s">
        <v>43</v>
      </c>
      <c r="H36" s="12">
        <v>45926</v>
      </c>
      <c r="I36" s="10">
        <v>45925</v>
      </c>
      <c r="J36" s="10">
        <v>46071</v>
      </c>
    </row>
    <row r="37" spans="1:10" x14ac:dyDescent="0.45">
      <c r="A37" s="2" t="s">
        <v>34</v>
      </c>
      <c r="B37" s="2" t="s">
        <v>19</v>
      </c>
      <c r="C37" s="6" t="s">
        <v>14</v>
      </c>
      <c r="D37" s="15" t="s">
        <v>53</v>
      </c>
      <c r="E37" s="17">
        <v>118.4</v>
      </c>
      <c r="F37" s="2" t="s">
        <v>22</v>
      </c>
      <c r="G37" s="8" t="s">
        <v>43</v>
      </c>
      <c r="H37" s="12">
        <v>46094</v>
      </c>
      <c r="I37" s="10">
        <v>46071</v>
      </c>
      <c r="J37" s="10">
        <v>46218</v>
      </c>
    </row>
    <row r="38" spans="1:10" x14ac:dyDescent="0.45">
      <c r="A38" s="2" t="s">
        <v>54</v>
      </c>
      <c r="B38" s="2" t="s">
        <v>55</v>
      </c>
      <c r="C38" s="6" t="s">
        <v>14</v>
      </c>
      <c r="D38" s="2" t="s">
        <v>56</v>
      </c>
      <c r="E38" s="6">
        <v>214.2</v>
      </c>
      <c r="F38" s="2" t="s">
        <v>22</v>
      </c>
      <c r="G38" s="8" t="s">
        <v>43</v>
      </c>
      <c r="H38" s="12">
        <v>46086</v>
      </c>
      <c r="I38" s="7">
        <v>46082</v>
      </c>
      <c r="J38" s="7">
        <v>46234</v>
      </c>
    </row>
    <row r="39" spans="1:10" x14ac:dyDescent="0.45">
      <c r="A39" s="2" t="s">
        <v>42</v>
      </c>
      <c r="B39" s="2" t="s">
        <v>13</v>
      </c>
      <c r="C39" s="6" t="s">
        <v>20</v>
      </c>
      <c r="D39" s="8" t="s">
        <v>21</v>
      </c>
      <c r="E39" s="6">
        <v>30</v>
      </c>
      <c r="F39" s="2" t="s">
        <v>22</v>
      </c>
      <c r="G39" s="8" t="s">
        <v>23</v>
      </c>
      <c r="H39" s="7">
        <v>46038</v>
      </c>
      <c r="I39" s="7">
        <v>46104</v>
      </c>
      <c r="J39" s="7">
        <v>46178</v>
      </c>
    </row>
  </sheetData>
  <autoFilter ref="A9:J19" xr:uid="{00000000-0001-0000-0000-000000000000}"/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927C5F7947B4AA9A01B44DE9754A1" ma:contentTypeVersion="19" ma:contentTypeDescription="Crea un document nou" ma:contentTypeScope="" ma:versionID="63ccbfe7eff511dc1a61e0e74a6e779e">
  <xsd:schema xmlns:xsd="http://www.w3.org/2001/XMLSchema" xmlns:xs="http://www.w3.org/2001/XMLSchema" xmlns:p="http://schemas.microsoft.com/office/2006/metadata/properties" xmlns:ns2="5a89d81b-3191-46dc-ac09-5509665b950d" xmlns:ns3="67c4e9ea-4f8d-416c-82bb-6bead99527f5" targetNamespace="http://schemas.microsoft.com/office/2006/metadata/properties" ma:root="true" ma:fieldsID="90a6ef2fc59fa5dd5790810824121402" ns2:_="" ns3:_="">
    <xsd:import namespace="5a89d81b-3191-46dc-ac09-5509665b950d"/>
    <xsd:import namespace="67c4e9ea-4f8d-416c-82bb-6bead99527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89d81b-3191-46dc-ac09-5509665b95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c4e9ea-4f8d-416c-82bb-6bead99527f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6ae0e26-48a3-4796-b452-7e2311a1ef5d}" ma:internalName="TaxCatchAll" ma:showField="CatchAllData" ma:web="67c4e9ea-4f8d-416c-82bb-6bead99527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c4e9ea-4f8d-416c-82bb-6bead99527f5" xsi:nil="true"/>
    <lcf76f155ced4ddcb4097134ff3c332f xmlns="5a89d81b-3191-46dc-ac09-5509665b95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8A0031-08A9-4C72-BD8D-D43E9EB63E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DA7EF0-B406-4BBC-B0C7-9590D7EEA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89d81b-3191-46dc-ac09-5509665b950d"/>
    <ds:schemaRef ds:uri="67c4e9ea-4f8d-416c-82bb-6bead99527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199ED0-F747-4123-81B6-5360D70BD27F}">
  <ds:schemaRefs>
    <ds:schemaRef ds:uri="http://schemas.microsoft.com/office/2006/metadata/properties"/>
    <ds:schemaRef ds:uri="http://schemas.microsoft.com/office/infopath/2007/PartnerControls"/>
    <ds:schemaRef ds:uri="67c4e9ea-4f8d-416c-82bb-6bead99527f5"/>
    <ds:schemaRef ds:uri="5a89d81b-3191-46dc-ac09-5509665b95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Erica Pérez</dc:creator>
  <cp:keywords/>
  <dc:description/>
  <cp:lastModifiedBy>Comenge Segalà, Pierina</cp:lastModifiedBy>
  <cp:revision/>
  <dcterms:created xsi:type="dcterms:W3CDTF">2015-06-05T18:19:34Z</dcterms:created>
  <dcterms:modified xsi:type="dcterms:W3CDTF">2026-07-01T07:47:10Z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0x010100C0D927C5F7947B4AA9A01B44DE9754A1</vt:lpwstr>
  </property>
  <property fmtid="{D5CDD505-2E9C-101B-9397-08002B2CF9AE}" pid="3" name="MediaServiceImageTags">
    <vt:lpwstr/>
  </property>
</Properties>
</file>